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95" activeTab="0"/>
  </bookViews>
  <sheets>
    <sheet name="Форма" sheetId="1" r:id="rId1"/>
  </sheets>
  <definedNames>
    <definedName name="_xlnm.Print_Area" localSheetId="0">'Форма'!$A$1:$G$68</definedName>
  </definedNames>
  <calcPr fullCalcOnLoad="1"/>
</workbook>
</file>

<file path=xl/sharedStrings.xml><?xml version="1.0" encoding="utf-8"?>
<sst xmlns="http://schemas.openxmlformats.org/spreadsheetml/2006/main" count="64" uniqueCount="62">
  <si>
    <t>1.1 Учащиеся 1-4 класса</t>
  </si>
  <si>
    <t>1.2 Учащиеся 5-9 класса</t>
  </si>
  <si>
    <t>1.3 Учащиеся 10-11 класса</t>
  </si>
  <si>
    <t>из них из малообеспеченных семей</t>
  </si>
  <si>
    <t xml:space="preserve">       1.1.1 в  том числе из малообеспеченных семей</t>
  </si>
  <si>
    <t xml:space="preserve">       1.2.1 в  том числе из малообеспеченных семей</t>
  </si>
  <si>
    <t xml:space="preserve">       1.3.1 в  том числе из малообеспеченных семей</t>
  </si>
  <si>
    <t>2.1. учащиеся 1-4 классов систематически получающих  горячее питание</t>
  </si>
  <si>
    <t xml:space="preserve">   2.1.1. в том числе из малообеспеченных семей</t>
  </si>
  <si>
    <t xml:space="preserve">   2.2.1 в том числе из малообеспеченных семей</t>
  </si>
  <si>
    <t>2.2. учащиеся 5-9 классов систематически получающих  горячее питание</t>
  </si>
  <si>
    <t>2.3. учащиеся 10-11 классов систематически получающих  горячее питание</t>
  </si>
  <si>
    <t xml:space="preserve">   2.3.1 в том числе из малообеспеченных семей</t>
  </si>
  <si>
    <t>4.1. учащиеся 1-4 классов</t>
  </si>
  <si>
    <t>4.2. учащиеся 5-9 классов</t>
  </si>
  <si>
    <t>4.3. учащиеся 10-11 классов</t>
  </si>
  <si>
    <t>5.1. учащиеся 1-4 классов</t>
  </si>
  <si>
    <t>5.2. учащиеся 5-9 классов</t>
  </si>
  <si>
    <t>5.3. учащиеся 10-11 классов</t>
  </si>
  <si>
    <t>4.  Численность учащихся, получающих только горячие завтраки.
В том числе:</t>
  </si>
  <si>
    <t>5.  Численность учащихся, получающих только горячие обеды.
В том числе:</t>
  </si>
  <si>
    <t>Примечания:</t>
  </si>
  <si>
    <t>** - В примечании перечислить образовательные учреждения, в которых отсутствует (временно или постоянно) система обеспечения школьников горячим питанием c указанием причины</t>
  </si>
  <si>
    <r>
      <t xml:space="preserve">       из них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</t>
    </r>
  </si>
  <si>
    <t>из них из малообеспеченных семей в %  от общего числа обучающихся</t>
  </si>
  <si>
    <t>3. Численность учащихся в общеобразовательных учреждениях систематически
получающих  горячее питание в %  от общего числа обучающихся</t>
  </si>
  <si>
    <t>3.1. учащиеся 1-4 классов систематически получающих  горячее питание в %  от численности учащихся данной категории</t>
  </si>
  <si>
    <t>3.2. учащиеся 5-9 классов систематически получающих  горячее питание в %  от численности учащихся категории</t>
  </si>
  <si>
    <t>3.3. учащиеся 10-11 классов систематически получающих  горячее питание в %  от численности учащихся данной категории</t>
  </si>
  <si>
    <t>6.  Общая численность учащихся, получающих одноразовое питанияе (либо завтрак, либо обед)
В том числе:</t>
  </si>
  <si>
    <t>6.1. учащиеся 1-4 классов</t>
  </si>
  <si>
    <t>6.2. учащиеся 5-9 классов</t>
  </si>
  <si>
    <t>6.3. учащиеся 10-11 классов</t>
  </si>
  <si>
    <t>7.  Общая численность учащихся, получающих двухразовое горячее питание  (завтраки и  обеды одновременно)
В том числе:</t>
  </si>
  <si>
    <t>7.1. учащиеся 1-4 классов</t>
  </si>
  <si>
    <t>7.2. учащиеся 5-9 классов</t>
  </si>
  <si>
    <t>7.3. учащиеся 10-11 классов</t>
  </si>
  <si>
    <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Стоимость школьного питания:</t>
    </r>
  </si>
  <si>
    <t xml:space="preserve">    8.1. Завтрака</t>
  </si>
  <si>
    <t xml:space="preserve">    8.2. Обеда</t>
  </si>
  <si>
    <r>
      <t xml:space="preserve">   3.1.1.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% от общей численности детей данной категории</t>
    </r>
  </si>
  <si>
    <r>
      <t xml:space="preserve">   3.2.1 в том числе из </t>
    </r>
    <r>
      <rPr>
        <b/>
        <sz val="10"/>
        <rFont val="Times New Roman"/>
        <family val="1"/>
      </rPr>
      <t xml:space="preserve">малообеспеченных </t>
    </r>
    <r>
      <rPr>
        <sz val="10"/>
        <rFont val="Times New Roman"/>
        <family val="1"/>
      </rPr>
      <t>семей   в % от общей численности детей данной категории</t>
    </r>
  </si>
  <si>
    <r>
      <t xml:space="preserve">   3.3.1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 % от общей численности детей данной категории</t>
    </r>
  </si>
  <si>
    <r>
      <t>9. Количество общеобразовательных учреждений, в которых отсутствует (временно или постоянно) система обеспечения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школьников горячим питанием**</t>
    </r>
  </si>
  <si>
    <t>Ответственный исполнитель:</t>
  </si>
  <si>
    <t>Телефон контакта:</t>
  </si>
  <si>
    <t xml:space="preserve">    9.1. Численность учащихся в них</t>
  </si>
  <si>
    <t>прибыло - прибыло уч-ся</t>
  </si>
  <si>
    <t>1. Численность учащихся в общеобразовательных учреждениях (всего)* учащихся в школе</t>
  </si>
  <si>
    <t>2. Численность учащихся в общеобразовательных учреждениях систематически получающих  горячее питание</t>
  </si>
  <si>
    <t>ячейки выделенные желтым  цветом расчитываются автоматически вручную не забивать</t>
  </si>
  <si>
    <t>*Количество детей без обучающихся, находящихся на индивидуальном  обучении  и  не питающихся. Если питаются показываем.</t>
  </si>
  <si>
    <t>кол-во</t>
  </si>
  <si>
    <t>питаются бесплатно ОВЗ</t>
  </si>
  <si>
    <t>кол-во учащихся без ОВЗ</t>
  </si>
  <si>
    <t>ИТОГО</t>
  </si>
  <si>
    <t>Графа ИТОГО считается автоматически</t>
  </si>
  <si>
    <t xml:space="preserve">индивидуальники питаются 1-11кл </t>
  </si>
  <si>
    <t>индивидуальники не питаются 1-11кл</t>
  </si>
  <si>
    <t>выбыло уч-ся 1-11кл.</t>
  </si>
  <si>
    <t>кол-во индивидуальников (всего) с 1-11кл</t>
  </si>
  <si>
    <t>Мониторинг системы организации горячего 
      питания учащихся ГБОУ СОШ № 7 г.о. Похвистнево     за январь  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</si>
</sst>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11"/>
      <color indexed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vertical="center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left" vertical="distributed" wrapText="1" shrinkToFi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3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SheetLayoutView="100" zoomScalePageLayoutView="0" workbookViewId="0" topLeftCell="A1">
      <selection activeCell="C47" sqref="C47"/>
    </sheetView>
  </sheetViews>
  <sheetFormatPr defaultColWidth="9.00390625" defaultRowHeight="12.75"/>
  <cols>
    <col min="1" max="1" width="59.875" style="0" customWidth="1"/>
    <col min="2" max="4" width="15.00390625" style="0" customWidth="1"/>
    <col min="5" max="5" width="37.25390625" style="0" customWidth="1"/>
    <col min="6" max="6" width="11.25390625" style="0" customWidth="1"/>
    <col min="9" max="9" width="12.75390625" style="0" customWidth="1"/>
  </cols>
  <sheetData>
    <row r="1" spans="1:4" ht="18">
      <c r="A1" s="29" t="s">
        <v>61</v>
      </c>
      <c r="B1" s="30"/>
      <c r="C1" s="24"/>
      <c r="D1" s="24"/>
    </row>
    <row r="2" spans="1:4" ht="49.5" customHeight="1">
      <c r="A2" s="30"/>
      <c r="B2" s="30"/>
      <c r="C2" s="24"/>
      <c r="D2" s="24"/>
    </row>
    <row r="3" spans="1:13" ht="12" customHeight="1">
      <c r="A3" s="31"/>
      <c r="B3" s="32"/>
      <c r="C3" s="32"/>
      <c r="D3" s="32"/>
      <c r="E3" s="32"/>
      <c r="F3" s="32"/>
      <c r="G3" s="32"/>
      <c r="H3" s="16"/>
      <c r="I3" s="16"/>
      <c r="J3" s="16"/>
      <c r="K3" s="16"/>
      <c r="L3" s="16"/>
      <c r="M3" s="16"/>
    </row>
    <row r="4" spans="1:5" ht="47.25">
      <c r="A4" s="3"/>
      <c r="B4" s="3" t="s">
        <v>54</v>
      </c>
      <c r="C4" s="3" t="s">
        <v>53</v>
      </c>
      <c r="D4" s="3" t="s">
        <v>55</v>
      </c>
      <c r="E4" s="25" t="s">
        <v>56</v>
      </c>
    </row>
    <row r="5" spans="1:5" ht="45" customHeight="1">
      <c r="A5" s="1" t="s">
        <v>48</v>
      </c>
      <c r="B5" s="9">
        <f aca="true" t="shared" si="0" ref="B5:D6">B7+B9+B11</f>
        <v>241</v>
      </c>
      <c r="C5" s="9">
        <f t="shared" si="0"/>
        <v>32</v>
      </c>
      <c r="D5" s="9">
        <f t="shared" si="0"/>
        <v>273</v>
      </c>
      <c r="E5" s="20" t="s">
        <v>51</v>
      </c>
    </row>
    <row r="6" spans="1:7" ht="36" customHeight="1">
      <c r="A6" s="4" t="s">
        <v>23</v>
      </c>
      <c r="B6" s="10">
        <f t="shared" si="0"/>
        <v>61</v>
      </c>
      <c r="C6" s="10">
        <f t="shared" si="0"/>
        <v>15</v>
      </c>
      <c r="D6" s="10">
        <f t="shared" si="0"/>
        <v>76</v>
      </c>
      <c r="E6" s="21" t="s">
        <v>50</v>
      </c>
      <c r="F6" s="17"/>
      <c r="G6" s="18"/>
    </row>
    <row r="7" spans="1:6" ht="15.75">
      <c r="A7" s="2" t="s">
        <v>0</v>
      </c>
      <c r="B7" s="6">
        <v>119</v>
      </c>
      <c r="C7" s="6">
        <v>15</v>
      </c>
      <c r="D7" s="27">
        <f aca="true" t="shared" si="1" ref="D7:D12">B7+C7</f>
        <v>134</v>
      </c>
      <c r="E7" s="19"/>
      <c r="F7" s="19" t="s">
        <v>52</v>
      </c>
    </row>
    <row r="8" spans="1:6" ht="15.75">
      <c r="A8" s="2" t="s">
        <v>4</v>
      </c>
      <c r="B8" s="5">
        <v>23</v>
      </c>
      <c r="C8" s="5">
        <v>7</v>
      </c>
      <c r="D8" s="27">
        <f t="shared" si="1"/>
        <v>30</v>
      </c>
      <c r="E8" s="19" t="s">
        <v>60</v>
      </c>
      <c r="F8" s="19">
        <v>11</v>
      </c>
    </row>
    <row r="9" spans="1:6" ht="15.75">
      <c r="A9" s="2" t="s">
        <v>1</v>
      </c>
      <c r="B9" s="6">
        <v>122</v>
      </c>
      <c r="C9" s="6">
        <v>17</v>
      </c>
      <c r="D9" s="27">
        <f t="shared" si="1"/>
        <v>139</v>
      </c>
      <c r="E9" s="19" t="s">
        <v>57</v>
      </c>
      <c r="F9" s="19">
        <v>0</v>
      </c>
    </row>
    <row r="10" spans="1:6" ht="15.75">
      <c r="A10" s="2" t="s">
        <v>5</v>
      </c>
      <c r="B10" s="5">
        <v>38</v>
      </c>
      <c r="C10" s="5">
        <v>8</v>
      </c>
      <c r="D10" s="27">
        <f t="shared" si="1"/>
        <v>46</v>
      </c>
      <c r="E10" s="19" t="s">
        <v>58</v>
      </c>
      <c r="F10" s="19">
        <v>11</v>
      </c>
    </row>
    <row r="11" spans="1:6" ht="15.75">
      <c r="A11" s="2" t="s">
        <v>2</v>
      </c>
      <c r="B11" s="6"/>
      <c r="C11" s="6"/>
      <c r="D11" s="27">
        <f t="shared" si="1"/>
        <v>0</v>
      </c>
      <c r="E11" s="19" t="s">
        <v>59</v>
      </c>
      <c r="F11" s="19">
        <v>0</v>
      </c>
    </row>
    <row r="12" spans="1:6" ht="15.75">
      <c r="A12" s="2" t="s">
        <v>6</v>
      </c>
      <c r="B12" s="5"/>
      <c r="C12" s="5"/>
      <c r="D12" s="27">
        <f t="shared" si="1"/>
        <v>0</v>
      </c>
      <c r="E12" s="19" t="s">
        <v>47</v>
      </c>
      <c r="F12" s="23">
        <v>2</v>
      </c>
    </row>
    <row r="13" spans="1:6" ht="27.75" customHeight="1">
      <c r="A13" s="22" t="s">
        <v>49</v>
      </c>
      <c r="B13" s="12">
        <f aca="true" t="shared" si="2" ref="B13:D14">B15+B17+B19</f>
        <v>227</v>
      </c>
      <c r="C13" s="12">
        <f t="shared" si="2"/>
        <v>32</v>
      </c>
      <c r="D13" s="12">
        <f t="shared" si="2"/>
        <v>259</v>
      </c>
      <c r="E13" s="21"/>
      <c r="F13" s="15"/>
    </row>
    <row r="14" spans="1:6" ht="15.75">
      <c r="A14" s="2" t="s">
        <v>3</v>
      </c>
      <c r="B14" s="13">
        <f t="shared" si="2"/>
        <v>57</v>
      </c>
      <c r="C14" s="13">
        <f t="shared" si="2"/>
        <v>15</v>
      </c>
      <c r="D14" s="13">
        <f t="shared" si="2"/>
        <v>72</v>
      </c>
      <c r="F14" s="14"/>
    </row>
    <row r="15" spans="1:6" ht="25.5">
      <c r="A15" s="1" t="s">
        <v>7</v>
      </c>
      <c r="B15" s="6">
        <v>119</v>
      </c>
      <c r="C15" s="6">
        <v>15</v>
      </c>
      <c r="D15" s="27">
        <f aca="true" t="shared" si="3" ref="D15:D20">B15+C15</f>
        <v>134</v>
      </c>
      <c r="F15" s="14"/>
    </row>
    <row r="16" spans="1:6" ht="15.75">
      <c r="A16" s="2" t="s">
        <v>8</v>
      </c>
      <c r="B16" s="5">
        <v>23</v>
      </c>
      <c r="C16" s="5">
        <v>7</v>
      </c>
      <c r="D16" s="27">
        <f t="shared" si="3"/>
        <v>30</v>
      </c>
      <c r="F16" s="14"/>
    </row>
    <row r="17" spans="1:6" ht="12.75" customHeight="1">
      <c r="A17" s="1" t="s">
        <v>10</v>
      </c>
      <c r="B17" s="6">
        <v>108</v>
      </c>
      <c r="C17" s="6">
        <v>17</v>
      </c>
      <c r="D17" s="27">
        <f t="shared" si="3"/>
        <v>125</v>
      </c>
      <c r="F17" s="14"/>
    </row>
    <row r="18" spans="1:4" ht="15.75">
      <c r="A18" s="2" t="s">
        <v>9</v>
      </c>
      <c r="B18" s="5">
        <v>34</v>
      </c>
      <c r="C18" s="5">
        <v>8</v>
      </c>
      <c r="D18" s="27">
        <f t="shared" si="3"/>
        <v>42</v>
      </c>
    </row>
    <row r="19" spans="1:4" ht="25.5">
      <c r="A19" s="1" t="s">
        <v>11</v>
      </c>
      <c r="B19" s="6"/>
      <c r="C19" s="6"/>
      <c r="D19" s="27">
        <f t="shared" si="3"/>
        <v>0</v>
      </c>
    </row>
    <row r="20" spans="1:4" ht="15.75">
      <c r="A20" s="2" t="s">
        <v>12</v>
      </c>
      <c r="B20" s="5"/>
      <c r="C20" s="5"/>
      <c r="D20" s="27">
        <f t="shared" si="3"/>
        <v>0</v>
      </c>
    </row>
    <row r="21" spans="1:5" ht="38.25">
      <c r="A21" s="1" t="s">
        <v>25</v>
      </c>
      <c r="B21" s="7">
        <f>B13*100/B5</f>
        <v>94.19087136929461</v>
      </c>
      <c r="C21" s="7">
        <f>C13*100/C5</f>
        <v>100</v>
      </c>
      <c r="D21" s="7">
        <f>D13*100/D5</f>
        <v>94.87179487179488</v>
      </c>
      <c r="E21" s="21" t="s">
        <v>50</v>
      </c>
    </row>
    <row r="22" spans="1:4" ht="15.75">
      <c r="A22" s="2" t="s">
        <v>24</v>
      </c>
      <c r="B22" s="8">
        <f aca="true" t="shared" si="4" ref="B22:D28">B14*100/B6</f>
        <v>93.44262295081967</v>
      </c>
      <c r="C22" s="8">
        <f aca="true" t="shared" si="5" ref="C22:C28">C14*100/C6</f>
        <v>100</v>
      </c>
      <c r="D22" s="8">
        <f t="shared" si="4"/>
        <v>94.73684210526316</v>
      </c>
    </row>
    <row r="23" spans="1:4" ht="25.5">
      <c r="A23" s="1" t="s">
        <v>26</v>
      </c>
      <c r="B23" s="7">
        <f t="shared" si="4"/>
        <v>100</v>
      </c>
      <c r="C23" s="7">
        <f t="shared" si="5"/>
        <v>100</v>
      </c>
      <c r="D23" s="7">
        <f t="shared" si="4"/>
        <v>100</v>
      </c>
    </row>
    <row r="24" spans="1:4" ht="25.5">
      <c r="A24" s="2" t="s">
        <v>40</v>
      </c>
      <c r="B24" s="8">
        <f t="shared" si="4"/>
        <v>100</v>
      </c>
      <c r="C24" s="8">
        <f t="shared" si="5"/>
        <v>100</v>
      </c>
      <c r="D24" s="8">
        <f t="shared" si="4"/>
        <v>100</v>
      </c>
    </row>
    <row r="25" spans="1:4" ht="25.5">
      <c r="A25" s="1" t="s">
        <v>27</v>
      </c>
      <c r="B25" s="7">
        <f t="shared" si="4"/>
        <v>88.52459016393442</v>
      </c>
      <c r="C25" s="7">
        <f t="shared" si="5"/>
        <v>100</v>
      </c>
      <c r="D25" s="7">
        <f t="shared" si="4"/>
        <v>89.92805755395683</v>
      </c>
    </row>
    <row r="26" spans="1:4" ht="25.5">
      <c r="A26" s="2" t="s">
        <v>41</v>
      </c>
      <c r="B26" s="8">
        <f t="shared" si="4"/>
        <v>89.47368421052632</v>
      </c>
      <c r="C26" s="8">
        <f t="shared" si="5"/>
        <v>100</v>
      </c>
      <c r="D26" s="8">
        <f t="shared" si="4"/>
        <v>91.30434782608695</v>
      </c>
    </row>
    <row r="27" spans="1:4" ht="27" customHeight="1">
      <c r="A27" s="1" t="s">
        <v>28</v>
      </c>
      <c r="B27" s="7" t="e">
        <f t="shared" si="4"/>
        <v>#DIV/0!</v>
      </c>
      <c r="C27" s="7" t="e">
        <f t="shared" si="5"/>
        <v>#DIV/0!</v>
      </c>
      <c r="D27" s="7" t="e">
        <f t="shared" si="4"/>
        <v>#DIV/0!</v>
      </c>
    </row>
    <row r="28" spans="1:4" ht="25.5">
      <c r="A28" s="2" t="s">
        <v>42</v>
      </c>
      <c r="B28" s="8" t="e">
        <f t="shared" si="4"/>
        <v>#DIV/0!</v>
      </c>
      <c r="C28" s="8" t="e">
        <f t="shared" si="5"/>
        <v>#DIV/0!</v>
      </c>
      <c r="D28" s="8" t="e">
        <f t="shared" si="4"/>
        <v>#DIV/0!</v>
      </c>
    </row>
    <row r="29" spans="1:4" ht="25.5">
      <c r="A29" s="1" t="s">
        <v>19</v>
      </c>
      <c r="B29" s="9">
        <f>B30+B31+B32</f>
        <v>188</v>
      </c>
      <c r="C29" s="9">
        <f>C30+C31+C32</f>
        <v>0</v>
      </c>
      <c r="D29" s="9">
        <f>D30+D31+D32</f>
        <v>188</v>
      </c>
    </row>
    <row r="30" spans="1:4" ht="15.75">
      <c r="A30" s="2" t="s">
        <v>13</v>
      </c>
      <c r="B30" s="5">
        <v>119</v>
      </c>
      <c r="C30" s="5">
        <v>0</v>
      </c>
      <c r="D30" s="26">
        <f>B30+C30</f>
        <v>119</v>
      </c>
    </row>
    <row r="31" spans="1:4" ht="15.75">
      <c r="A31" s="2" t="s">
        <v>14</v>
      </c>
      <c r="B31" s="5">
        <v>69</v>
      </c>
      <c r="C31" s="5">
        <v>0</v>
      </c>
      <c r="D31" s="26">
        <f>B31+C31</f>
        <v>69</v>
      </c>
    </row>
    <row r="32" spans="1:4" ht="16.5" customHeight="1">
      <c r="A32" s="2" t="s">
        <v>15</v>
      </c>
      <c r="B32" s="5"/>
      <c r="C32" s="5"/>
      <c r="D32" s="26">
        <f>B32+C32</f>
        <v>0</v>
      </c>
    </row>
    <row r="33" spans="1:4" ht="26.25" customHeight="1">
      <c r="A33" s="1" t="s">
        <v>20</v>
      </c>
      <c r="B33" s="9">
        <f>B34+B35+B36</f>
        <v>0</v>
      </c>
      <c r="C33" s="9">
        <f>C34+C35+C36</f>
        <v>38</v>
      </c>
      <c r="D33" s="9">
        <f>D34+D35+D36</f>
        <v>38</v>
      </c>
    </row>
    <row r="34" spans="1:4" ht="15.75">
      <c r="A34" s="2" t="s">
        <v>16</v>
      </c>
      <c r="B34" s="5">
        <v>0</v>
      </c>
      <c r="C34" s="5">
        <v>0</v>
      </c>
      <c r="D34" s="26">
        <f>B34+C34</f>
        <v>0</v>
      </c>
    </row>
    <row r="35" spans="1:4" ht="15.75" customHeight="1">
      <c r="A35" s="2" t="s">
        <v>17</v>
      </c>
      <c r="B35" s="5">
        <v>0</v>
      </c>
      <c r="C35" s="5">
        <v>38</v>
      </c>
      <c r="D35" s="26">
        <f>B35+C35</f>
        <v>38</v>
      </c>
    </row>
    <row r="36" spans="1:4" ht="15.75">
      <c r="A36" s="2" t="s">
        <v>18</v>
      </c>
      <c r="B36" s="5"/>
      <c r="C36" s="5"/>
      <c r="D36" s="26">
        <f>B36+C36</f>
        <v>0</v>
      </c>
    </row>
    <row r="37" spans="1:5" ht="38.25">
      <c r="A37" s="1" t="s">
        <v>29</v>
      </c>
      <c r="B37" s="9">
        <f aca="true" t="shared" si="6" ref="B37:D40">B29+B33</f>
        <v>188</v>
      </c>
      <c r="C37" s="9">
        <f>C29+C33</f>
        <v>38</v>
      </c>
      <c r="D37" s="9">
        <f t="shared" si="6"/>
        <v>226</v>
      </c>
      <c r="E37" s="21" t="s">
        <v>50</v>
      </c>
    </row>
    <row r="38" spans="1:4" ht="15.75">
      <c r="A38" s="2" t="s">
        <v>30</v>
      </c>
      <c r="B38" s="10">
        <f t="shared" si="6"/>
        <v>119</v>
      </c>
      <c r="C38" s="10">
        <f>C30+C34</f>
        <v>0</v>
      </c>
      <c r="D38" s="10">
        <f t="shared" si="6"/>
        <v>119</v>
      </c>
    </row>
    <row r="39" spans="1:4" ht="15" customHeight="1">
      <c r="A39" s="2" t="s">
        <v>31</v>
      </c>
      <c r="B39" s="10">
        <f t="shared" si="6"/>
        <v>69</v>
      </c>
      <c r="C39" s="10">
        <f>C31+C35</f>
        <v>38</v>
      </c>
      <c r="D39" s="10">
        <f t="shared" si="6"/>
        <v>107</v>
      </c>
    </row>
    <row r="40" spans="1:4" ht="15.75">
      <c r="A40" s="2" t="s">
        <v>32</v>
      </c>
      <c r="B40" s="10">
        <f t="shared" si="6"/>
        <v>0</v>
      </c>
      <c r="C40" s="10">
        <f>C32+C36</f>
        <v>0</v>
      </c>
      <c r="D40" s="10">
        <f t="shared" si="6"/>
        <v>0</v>
      </c>
    </row>
    <row r="41" spans="1:4" ht="38.25">
      <c r="A41" s="1" t="s">
        <v>33</v>
      </c>
      <c r="B41" s="9">
        <f>B42+B43+B44</f>
        <v>8</v>
      </c>
      <c r="C41" s="9">
        <f>C42+C43+C44</f>
        <v>32</v>
      </c>
      <c r="D41" s="9">
        <f>D42+D43+D44</f>
        <v>40</v>
      </c>
    </row>
    <row r="42" spans="1:4" ht="13.5" customHeight="1">
      <c r="A42" s="2" t="s">
        <v>34</v>
      </c>
      <c r="B42" s="5">
        <v>4</v>
      </c>
      <c r="C42" s="5">
        <v>15</v>
      </c>
      <c r="D42" s="26">
        <f aca="true" t="shared" si="7" ref="D42:D50">B42+C42</f>
        <v>19</v>
      </c>
    </row>
    <row r="43" spans="1:4" ht="15.75">
      <c r="A43" s="2" t="s">
        <v>35</v>
      </c>
      <c r="B43" s="5">
        <v>4</v>
      </c>
      <c r="C43" s="5">
        <v>17</v>
      </c>
      <c r="D43" s="26">
        <f t="shared" si="7"/>
        <v>21</v>
      </c>
    </row>
    <row r="44" spans="1:4" ht="15.75">
      <c r="A44" s="2" t="s">
        <v>36</v>
      </c>
      <c r="B44" s="5"/>
      <c r="C44" s="5"/>
      <c r="D44" s="26">
        <f t="shared" si="7"/>
        <v>0</v>
      </c>
    </row>
    <row r="45" spans="1:4" ht="15.75">
      <c r="A45" s="1" t="s">
        <v>37</v>
      </c>
      <c r="B45" s="5"/>
      <c r="C45" s="5"/>
      <c r="D45" s="26">
        <f t="shared" si="7"/>
        <v>0</v>
      </c>
    </row>
    <row r="46" spans="1:4" ht="15.75">
      <c r="A46" s="2" t="s">
        <v>38</v>
      </c>
      <c r="B46" s="5"/>
      <c r="C46" s="5"/>
      <c r="D46" s="26">
        <f t="shared" si="7"/>
        <v>0</v>
      </c>
    </row>
    <row r="47" spans="1:4" ht="15.75">
      <c r="A47" s="2" t="s">
        <v>39</v>
      </c>
      <c r="B47" s="5"/>
      <c r="C47" s="5"/>
      <c r="D47" s="26">
        <f t="shared" si="7"/>
        <v>0</v>
      </c>
    </row>
    <row r="48" spans="1:5" ht="47.25" customHeight="1">
      <c r="A48" s="1" t="s">
        <v>43</v>
      </c>
      <c r="B48" s="5"/>
      <c r="C48" s="5"/>
      <c r="D48" s="26">
        <f t="shared" si="7"/>
        <v>0</v>
      </c>
      <c r="E48" s="11" t="s">
        <v>22</v>
      </c>
    </row>
    <row r="49" spans="1:4" ht="15.75">
      <c r="A49" s="2" t="s">
        <v>46</v>
      </c>
      <c r="B49" s="5"/>
      <c r="C49" s="5"/>
      <c r="D49" s="26">
        <f t="shared" si="7"/>
        <v>0</v>
      </c>
    </row>
    <row r="50" spans="1:4" ht="15.75">
      <c r="A50" s="1" t="s">
        <v>21</v>
      </c>
      <c r="B50" s="5"/>
      <c r="C50" s="5"/>
      <c r="D50" s="26">
        <f t="shared" si="7"/>
        <v>0</v>
      </c>
    </row>
    <row r="53" ht="12.75">
      <c r="A53" t="s">
        <v>44</v>
      </c>
    </row>
    <row r="54" ht="12.75">
      <c r="A54" t="s">
        <v>45</v>
      </c>
    </row>
    <row r="55" spans="1:6" ht="12.75">
      <c r="A55" s="28"/>
      <c r="B55" s="28"/>
      <c r="C55" s="28"/>
      <c r="D55" s="28"/>
      <c r="E55" s="28"/>
      <c r="F55" s="28"/>
    </row>
    <row r="56" spans="1:6" ht="3.75" customHeight="1">
      <c r="A56" s="28"/>
      <c r="B56" s="28"/>
      <c r="C56" s="28"/>
      <c r="D56" s="28"/>
      <c r="E56" s="28"/>
      <c r="F56" s="28"/>
    </row>
    <row r="57" spans="1:6" ht="12.75" hidden="1">
      <c r="A57" s="28"/>
      <c r="B57" s="28"/>
      <c r="C57" s="28"/>
      <c r="D57" s="28"/>
      <c r="E57" s="28"/>
      <c r="F57" s="28"/>
    </row>
    <row r="58" spans="1:6" ht="12.75" hidden="1">
      <c r="A58" s="28"/>
      <c r="B58" s="28"/>
      <c r="C58" s="28"/>
      <c r="D58" s="28"/>
      <c r="E58" s="28"/>
      <c r="F58" s="28"/>
    </row>
    <row r="59" spans="1:6" ht="12.75" hidden="1">
      <c r="A59" s="28"/>
      <c r="B59" s="28"/>
      <c r="C59" s="28"/>
      <c r="D59" s="28"/>
      <c r="E59" s="28"/>
      <c r="F59" s="28"/>
    </row>
    <row r="60" spans="1:6" ht="12.75" hidden="1">
      <c r="A60" s="28"/>
      <c r="B60" s="28"/>
      <c r="C60" s="28"/>
      <c r="D60" s="28"/>
      <c r="E60" s="28"/>
      <c r="F60" s="28"/>
    </row>
    <row r="61" spans="1:6" ht="12.75" hidden="1">
      <c r="A61" s="28"/>
      <c r="B61" s="28"/>
      <c r="C61" s="28"/>
      <c r="D61" s="28"/>
      <c r="E61" s="28"/>
      <c r="F61" s="28"/>
    </row>
    <row r="62" spans="1:6" ht="12.75" hidden="1">
      <c r="A62" s="28"/>
      <c r="B62" s="28"/>
      <c r="C62" s="28"/>
      <c r="D62" s="28"/>
      <c r="E62" s="28"/>
      <c r="F62" s="28"/>
    </row>
    <row r="63" spans="1:6" ht="12.75" hidden="1">
      <c r="A63" s="28"/>
      <c r="B63" s="28"/>
      <c r="C63" s="28"/>
      <c r="D63" s="28"/>
      <c r="E63" s="28"/>
      <c r="F63" s="28"/>
    </row>
    <row r="64" spans="1:6" ht="12.75" hidden="1">
      <c r="A64" s="28"/>
      <c r="B64" s="28"/>
      <c r="C64" s="28"/>
      <c r="D64" s="28"/>
      <c r="E64" s="28"/>
      <c r="F64" s="28"/>
    </row>
    <row r="65" spans="1:6" ht="12.75" hidden="1">
      <c r="A65" s="28"/>
      <c r="B65" s="28"/>
      <c r="C65" s="28"/>
      <c r="D65" s="28"/>
      <c r="E65" s="28"/>
      <c r="F65" s="28"/>
    </row>
    <row r="66" spans="1:6" ht="12.75" hidden="1">
      <c r="A66" s="28"/>
      <c r="B66" s="28"/>
      <c r="C66" s="28"/>
      <c r="D66" s="28"/>
      <c r="E66" s="28"/>
      <c r="F66" s="28"/>
    </row>
    <row r="67" spans="1:6" ht="12.75" hidden="1">
      <c r="A67" s="28"/>
      <c r="B67" s="28"/>
      <c r="C67" s="28"/>
      <c r="D67" s="28"/>
      <c r="E67" s="28"/>
      <c r="F67" s="28"/>
    </row>
  </sheetData>
  <sheetProtection/>
  <mergeCells count="3">
    <mergeCell ref="A55:F67"/>
    <mergeCell ref="A1:B2"/>
    <mergeCell ref="A3:G3"/>
  </mergeCells>
  <printOptions/>
  <pageMargins left="0.25" right="0.25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KosarevaEY</dc:creator>
  <cp:keywords/>
  <dc:description/>
  <cp:lastModifiedBy>Пользователь</cp:lastModifiedBy>
  <cp:lastPrinted>2023-11-26T19:04:32Z</cp:lastPrinted>
  <dcterms:created xsi:type="dcterms:W3CDTF">2012-10-31T06:07:48Z</dcterms:created>
  <dcterms:modified xsi:type="dcterms:W3CDTF">2024-01-25T19:34:47Z</dcterms:modified>
  <cp:category/>
  <cp:version/>
  <cp:contentType/>
  <cp:contentStatus/>
</cp:coreProperties>
</file>